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<sst xmlns="http://schemas.openxmlformats.org/spreadsheetml/2006/main" count="26" uniqueCount="26">
  <si>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</si>
  <si>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IEX052</t>
  </si>
  <si>
    <t xml:space="preserve">U</t>
  </si>
  <si>
    <t xml:space="preserve">Interruptor magnètic automàtic, modular.</t>
  </si>
  <si>
    <r>
      <rPr>
        <sz val="8.25"/>
        <color rgb="FF000000"/>
        <rFont val="Arial"/>
        <family val="2"/>
      </rPr>
      <t xml:space="preserve">Interruptor automàtic magnètic, bipolar (2P), intensitat nominal 1,6 A, poder de tall 25 kA, corba MA, model iC60LMA A9F90272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</si>
  <si>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</si>
  <si>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</si>
  <si>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</si>
  <si>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</si>
  <si>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</si>
  <si>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</si>
  <si>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</si>
  <si>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mt35ase838qa</t>
  </si>
  <si>
    <t xml:space="preserve">U</t>
  </si>
  <si>
    <t xml:space="preserve">Interruptor automàtic magnètic, bipolar (2P), intensitat nominal 1,6 A, poder de tall 25 kA, corba MA, model iC60LMA A9F90272 "SCHNEIDER ELECTRIC", de 36x94x78,5 mm, grau de protecció IP20, muntatge sobre carril DIN (35 mm), segons UNE-EN 60947-2.</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</si>
  <si>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</si>
  <si>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</si>
  <si>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</si>
  <si>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</si>
  <si>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</si>
  <si>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</si>
  <si>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</si>
  <si>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</si>
  <si>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</si>
  <si>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9,67€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</si>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</sst>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180.86</v>
      </c>
      <c r="H10" s="14">
        <f ca="1">ROUND(INDIRECT(ADDRESS(ROW()+(0), COLUMN()+(-2), 1))*INDIRECT(ADDRESS(ROW()+(0), COLUMN()+(-1), 1)), 2)</f>
        <v>180.86</v>
      </c>
    </row>
    <row r="11" spans="1:8" ht="13.50" thickBot="1" customHeight="1">
      <c r="A11" s="15"/>
      <c r="B11" s="15"/>
      <c r="C11" s="15"/>
      <c r="D11" s="15"/>
      <c r="E11" s="15"/>
      <c r="F11" s="9" t="s">
        <v>15</v>
      </c>
      <c r="G11" s="9"/>
      <c r="H11" s="17">
        <f ca="1">ROUND(SUM(INDIRECT(ADDRESS(ROW()+(-1), COLUMN()+(0), 1))), 2)</f>
        <v>180.86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189.66</v>
      </c>
      <c r="H16" s="14">
        <f ca="1">ROUND(INDIRECT(ADDRESS(ROW()+(0), COLUMN()+(-2), 1))*INDIRECT(ADDRESS(ROW()+(0), COLUMN()+(-1), 1))/100, 2)</f>
        <v>3.79</v>
      </c>
    </row>
    <row r="17" spans="1:8" ht="13.50" thickBot="1" customHeight="1">
      <c r="A17" s="21" t="s">
        <v>24</v>
      </c>
      <c r="B17" s="21"/>
      <c r="C17" s="21"/>
      <c r="D17" s="22"/>
      <c r="E17" s="23"/>
      <c r="F17" s="24" t="s">
        <v>25</v>
      </c>
      <c r="G17" s="25"/>
      <c r="H17" s="26">
        <f ca="1">ROUND(SUM(INDIRECT(ADDRESS(ROW()+(-1), COLUMN()+(0), 1)),INDIRECT(ADDRESS(ROW()+(-3), COLUMN()+(0), 1)),INDIRECT(ADDRESS(ROW()+(-6), COLUMN()+(0), 1))), 2)</f>
        <v>193.45</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